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5B17EAB9-E32B-4046-AEDD-36241F475AE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<sst xmlns="http://schemas.openxmlformats.org/spreadsheetml/2006/main" count="8065" uniqueCount="1828">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</sst>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384</v>
      </c>
      <c r="B10" s="251"/>
      <c r="C10" s="194" t="str">
        <f>VLOOKUP(A10,Listado!A6:R456,6,0)</f>
        <v>G. OBRAS EN LÍNEAS EN EXPLOTACIÓN</v>
      </c>
      <c r="D10" s="194"/>
      <c r="E10" s="194"/>
      <c r="F10" s="194"/>
      <c r="G10" s="194" t="str">
        <f>VLOOKUP(A10,Listado!A6:R456,7,0)</f>
        <v>Gerente 3</v>
      </c>
      <c r="H10" s="194"/>
      <c r="I10" s="244" t="str">
        <f>VLOOKUP(A10,Listado!A6:R456,2,0)</f>
        <v>Técnico/a de apoyo en Obras Ferroviarias de línea convencional.</v>
      </c>
      <c r="J10" s="245"/>
      <c r="K10" s="194" t="str">
        <f>VLOOKUP(A10,Listado!A6:R456,11,0)</f>
        <v>Sevilla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5 años de experiencia en obras y/o proyectos ferroviarios.
Valorable conocimientos de señalización ferroviaria.
Valorable experiencia en auditorías.</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i6QuW2oUi9Zf1F5N4z9MBRtObCZ0f9DiILwEWqz3APrcFLEGTNh+1e1Dj0HGPP6Ft71psFeJNU8NUQbTET+lhg==" saltValue="5+lpPGJwlQh9+0xA+e5K6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2022-09-29T13:57:03Z</cp:lastPrinted>
  <dcterms:created xsi:type="dcterms:W3CDTF">2022-04-04T08:15:52Z</dcterms:created>
  <dcterms:modified xsi:type="dcterms:W3CDTF">2022-09-29T14:06:55Z</dcterms:modified>
</cp:coreProperties>
</file>